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10290"/>
  </bookViews>
  <sheets>
    <sheet name="Лист1" sheetId="1" r:id="rId1"/>
  </sheets>
  <definedNames>
    <definedName name="_xlnm.Print_Titles" localSheetId="0">Лист1!$13:$17</definedName>
  </definedNames>
  <calcPr calcId="145621"/>
</workbook>
</file>

<file path=xl/calcChain.xml><?xml version="1.0" encoding="utf-8"?>
<calcChain xmlns="http://schemas.openxmlformats.org/spreadsheetml/2006/main">
  <c r="P60" i="1" l="1"/>
  <c r="P52" i="1"/>
  <c r="P87" i="1" l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59" i="1"/>
  <c r="P58" i="1"/>
  <c r="P57" i="1"/>
  <c r="P56" i="1"/>
  <c r="P55" i="1"/>
  <c r="P54" i="1"/>
  <c r="P51" i="1"/>
  <c r="P50" i="1"/>
  <c r="P49" i="1"/>
  <c r="P48" i="1"/>
  <c r="P46" i="1"/>
  <c r="P44" i="1"/>
  <c r="P43" i="1"/>
  <c r="P42" i="1"/>
  <c r="P41" i="1"/>
  <c r="P40" i="1"/>
  <c r="P39" i="1"/>
  <c r="P38" i="1"/>
  <c r="P37" i="1"/>
  <c r="P36" i="1"/>
  <c r="P35" i="1"/>
  <c r="P34" i="1"/>
  <c r="P33" i="1"/>
  <c r="P31" i="1"/>
  <c r="P30" i="1"/>
  <c r="P29" i="1"/>
  <c r="P28" i="1"/>
  <c r="P26" i="1"/>
  <c r="P25" i="1"/>
  <c r="P24" i="1"/>
  <c r="P23" i="1"/>
  <c r="P20" i="1"/>
  <c r="P19" i="1"/>
  <c r="P18" i="1"/>
</calcChain>
</file>

<file path=xl/sharedStrings.xml><?xml version="1.0" encoding="utf-8"?>
<sst xmlns="http://schemas.openxmlformats.org/spreadsheetml/2006/main" count="204" uniqueCount="164">
  <si>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</si>
  <si>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</si>
  <si>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</si>
  <si>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</si>
  <si>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</si>
  <si>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</si>
  <si>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</si>
  <si>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</si>
  <si>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</si>
  <si>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</si>
  <si>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</si>
  <si>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</si>
  <si>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</si>
  <si>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</si>
  <si>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</si>
  <si>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</si>
  <si>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Апарат місцевої ради</t>
  </si>
  <si>
    <t>010000</t>
  </si>
  <si>
    <t>Державне управління</t>
  </si>
  <si>
    <t>0111</t>
  </si>
  <si>
    <t>010116</t>
  </si>
  <si>
    <t>Органи місцевого самоврядування</t>
  </si>
  <si>
    <t>180000</t>
  </si>
  <si>
    <t>Інші послуги, пов`язані з економічною діяльністю</t>
  </si>
  <si>
    <t>0411</t>
  </si>
  <si>
    <t>180410</t>
  </si>
  <si>
    <t>Інші заходи, пов`язані з економічною діяльністю</t>
  </si>
  <si>
    <t>250000</t>
  </si>
  <si>
    <t>Видатки, не віднесені до основних груп</t>
  </si>
  <si>
    <t>0160</t>
  </si>
  <si>
    <t>250203</t>
  </si>
  <si>
    <t>Проведення виборів депутатів місцевих рад та сільських, селищних, міських голів</t>
  </si>
  <si>
    <t>03</t>
  </si>
  <si>
    <t>Державна адміністрація</t>
  </si>
  <si>
    <t>080000</t>
  </si>
  <si>
    <t>Охорона здоров`я</t>
  </si>
  <si>
    <t>0731</t>
  </si>
  <si>
    <t>080101</t>
  </si>
  <si>
    <t>Лікарні</t>
  </si>
  <si>
    <t>0726</t>
  </si>
  <si>
    <t>080800</t>
  </si>
  <si>
    <t>Центри первинної медичної (медико-санітарної) допомоги</t>
  </si>
  <si>
    <t>090000</t>
  </si>
  <si>
    <t>Соціальний захист та соціальне забезпечення</t>
  </si>
  <si>
    <t>1040</t>
  </si>
  <si>
    <t>091101</t>
  </si>
  <si>
    <t>Утримання центрів соціальних служб для сім`ї, дітей та молоді</t>
  </si>
  <si>
    <t>1020</t>
  </si>
  <si>
    <t>091204</t>
  </si>
  <si>
    <t>Територіальні центри соціального обслуговування (надання соціальних послуг)</t>
  </si>
  <si>
    <t>120000</t>
  </si>
  <si>
    <t>Засоби масової інформації</t>
  </si>
  <si>
    <t>0830</t>
  </si>
  <si>
    <t>120201</t>
  </si>
  <si>
    <t>Періодичні видання (газети та журнали)</t>
  </si>
  <si>
    <t>130000</t>
  </si>
  <si>
    <t>Фізична культура і спорт</t>
  </si>
  <si>
    <t>0810</t>
  </si>
  <si>
    <t>130102</t>
  </si>
  <si>
    <t>Проведення навчально-тренувальних зборів і змагань</t>
  </si>
  <si>
    <t>130203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</si>
  <si>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</t>
  </si>
  <si>
    <t>0470</t>
  </si>
  <si>
    <t>180107</t>
  </si>
  <si>
    <t>Фінансування енергозберігаючих заходів</t>
  </si>
  <si>
    <t>0180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</si>
  <si>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</si>
  <si>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</si>
  <si>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0133</t>
  </si>
  <si>
    <t>250404</t>
  </si>
  <si>
    <t>Інші видатки</t>
  </si>
  <si>
    <t>10</t>
  </si>
  <si>
    <t>Відділ освіти Кіровоградської районної державної адміністрації</t>
  </si>
  <si>
    <t>070000</t>
  </si>
  <si>
    <t>Освіта</t>
  </si>
  <si>
    <t>0921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</si>
  <si>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</si>
  <si>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</si>
  <si>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0960</t>
  </si>
  <si>
    <t>070401</t>
  </si>
  <si>
    <t>Позашкільні заклади освіти, заходи із позашкільної роботи з дітьми</t>
  </si>
  <si>
    <t>0990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</si>
  <si>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</si>
  <si>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</si>
  <si>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</si>
  <si>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</si>
  <si>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</si>
  <si>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</si>
  <si>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150000</t>
  </si>
  <si>
    <t>Будівництво</t>
  </si>
  <si>
    <t>0490</t>
  </si>
  <si>
    <t>150101</t>
  </si>
  <si>
    <t>Капітальні вкладення</t>
  </si>
  <si>
    <t>15</t>
  </si>
  <si>
    <t>Управління соціального захисту населення Кіровоградської районної державної адміністрації</t>
  </si>
  <si>
    <t>0910</t>
  </si>
  <si>
    <t>070303</t>
  </si>
  <si>
    <t>Дитячі будинки (в т. ч. сімейного типу, прийомні сім`ї)</t>
  </si>
  <si>
    <t>090302</t>
  </si>
  <si>
    <t>Допомога у зв`язку з вагітністю і пологами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</si>
  <si>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</si>
  <si>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</si>
  <si>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</si>
  <si>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</si>
  <si>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</si>
  <si>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</si>
  <si>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</si>
  <si>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</si>
  <si>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</si>
  <si>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</si>
  <si>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</si>
  <si>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</si>
  <si>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1060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</si>
  <si>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</si>
  <si>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</si>
  <si>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1090</t>
  </si>
  <si>
    <t>090412</t>
  </si>
  <si>
    <t>Інші видатки на соціальний захист населення</t>
  </si>
  <si>
    <t>1010</t>
  </si>
  <si>
    <t>090413</t>
  </si>
  <si>
    <t>Допомога на догляд за інвалідом I чи II групи внаслідок психічного розладу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</si>
  <si>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</si>
  <si>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</si>
  <si>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091300</t>
  </si>
  <si>
    <t>Державна соціальна допомога інвалідам з дитинства та дітям-інвалідам</t>
  </si>
  <si>
    <t>24</t>
  </si>
  <si>
    <t>Відділ культури, туризму і культурної спадщини Кіровоградської  районної державної адміністрації</t>
  </si>
  <si>
    <t>110000</t>
  </si>
  <si>
    <t>Культура і мистецтво</t>
  </si>
  <si>
    <t>0824</t>
  </si>
  <si>
    <t>110201</t>
  </si>
  <si>
    <t>Бібліотеки</t>
  </si>
  <si>
    <t>0828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</si>
  <si>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</si>
  <si>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</si>
  <si>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</si>
  <si>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</si>
  <si>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0829</t>
  </si>
  <si>
    <t>110502</t>
  </si>
  <si>
    <t>Інші культурно-освітні заклади та заходи</t>
  </si>
  <si>
    <t>76</t>
  </si>
  <si>
    <t>Фінансове управління Кіровоградської районної державної адміністрація</t>
  </si>
  <si>
    <t>250380</t>
  </si>
  <si>
    <t>Інші субвенції</t>
  </si>
  <si>
    <t>250388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</si>
  <si>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</si>
  <si>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 xml:space="preserve"> </t>
  </si>
  <si>
    <t>Заступник голови районної ради</t>
  </si>
  <si>
    <t>Т.Л.Маліцька</t>
  </si>
  <si>
    <t>1 Заповнюється у разі прийняття відповідною місцевою радою рішення про застосування ПЦМ у бюджетному процесі.</t>
  </si>
  <si>
    <t>2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</si>
  <si>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t>Додаток 3</t>
  </si>
  <si>
    <t>до рішення тридцять шостої сесії</t>
  </si>
  <si>
    <t xml:space="preserve">Кіровоградської районної ради </t>
  </si>
  <si>
    <t>шостого скликання</t>
  </si>
  <si>
    <t>ЗМІНИ до РОЗПОДІЛУ</t>
  </si>
  <si>
    <t>видатків районного бюджету на 2015 рік,</t>
  </si>
  <si>
    <t>визначених у додатку 3 до рішення тридцять другої  сесії шостого скликання Кіровоградської районної ради від 13 січня 2015 року № 325</t>
  </si>
  <si>
    <t>за тимчасовою класифікацією видатків та кредитування місцевих бюджетів</t>
  </si>
  <si>
    <t xml:space="preserve">    09 жовтня 2015 № 374</t>
  </si>
  <si>
    <t>в тому числі за рахунок інших субвенцій з сільських бюджетів</t>
  </si>
  <si>
    <t>в тому числі за рахунок іншої субвенції з обласного бюджету на проведення ремонтних робіт приміщень, в яких будуть розміщені новостворені районні військові комісаріати</t>
  </si>
  <si>
    <t>в тому числі за рахунок субвенції з державного бюджету місцевим бюджетам на проведення виборів депутатів місцевих рад та сільських, селищних, міських голів</t>
  </si>
  <si>
    <t>в тому числі за рахунок іншої субвенції з обласного бюджету на співфінансування мікропроектів ПРООН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</si>
</sst>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5" fillId="0" borderId="0" xfId="0" applyFont="1" applyFill="1"/>
    <xf numFmtId="1" fontId="3" fillId="0" borderId="0" xfId="0" applyNumberFormat="1" applyFont="1" applyFill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quotePrefix="1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2" fontId="1" fillId="0" borderId="1" xfId="0" quotePrefix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tabSelected="1" topLeftCell="C85" zoomScaleNormal="100" workbookViewId="0">
      <selection activeCell="D76" sqref="D76"/>
    </sheetView>
  </sheetViews>
  <sheetFormatPr defaultRowHeight="15.75" x14ac:dyDescent="0.25"/>
  <cols>
    <col min="1" max="3" width="12" style="1" customWidth="1"/>
    <col min="4" max="4" width="40.7109375" style="1" customWidth="1"/>
    <col min="5" max="16" width="11.5703125" style="1" customWidth="1"/>
    <col min="17" max="16384" width="9.140625" style="1"/>
  </cols>
  <sheetData>
    <row r="1" spans="1:16" x14ac:dyDescent="0.25">
      <c r="M1" s="18" t="s">
        <v>151</v>
      </c>
      <c r="N1" s="19"/>
    </row>
    <row r="2" spans="1:16" x14ac:dyDescent="0.25">
      <c r="M2" s="2" t="s">
        <v>152</v>
      </c>
      <c r="N2" s="2"/>
    </row>
    <row r="3" spans="1:16" x14ac:dyDescent="0.25">
      <c r="M3" s="2" t="s">
        <v>153</v>
      </c>
      <c r="N3" s="2"/>
    </row>
    <row r="4" spans="1:16" x14ac:dyDescent="0.25">
      <c r="M4" s="2" t="s">
        <v>154</v>
      </c>
      <c r="N4" s="2"/>
    </row>
    <row r="5" spans="1:16" x14ac:dyDescent="0.25">
      <c r="M5" s="3" t="s">
        <v>159</v>
      </c>
    </row>
    <row r="8" spans="1:16" x14ac:dyDescent="0.25">
      <c r="A8" s="20" t="s">
        <v>155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x14ac:dyDescent="0.25">
      <c r="A9" s="20" t="s">
        <v>156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x14ac:dyDescent="0.25">
      <c r="A10" s="20" t="s">
        <v>157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x14ac:dyDescent="0.25">
      <c r="A11" s="20" t="s">
        <v>158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x14ac:dyDescent="0.25">
      <c r="P12" s="4" t="s">
        <v>0</v>
      </c>
    </row>
    <row r="13" spans="1:16" x14ac:dyDescent="0.25">
      <c r="A13" s="22" t="s">
        <v>1</v>
      </c>
      <c r="B13" s="22" t="s">
        <v>2</v>
      </c>
      <c r="C13" s="22" t="s">
        <v>3</v>
      </c>
      <c r="D13" s="22" t="s">
        <v>4</v>
      </c>
      <c r="E13" s="22" t="s">
        <v>5</v>
      </c>
      <c r="F13" s="22"/>
      <c r="G13" s="22"/>
      <c r="H13" s="22"/>
      <c r="I13" s="22"/>
      <c r="J13" s="22" t="s">
        <v>12</v>
      </c>
      <c r="K13" s="22"/>
      <c r="L13" s="22"/>
      <c r="M13" s="22"/>
      <c r="N13" s="22"/>
      <c r="O13" s="22"/>
      <c r="P13" s="22" t="s">
        <v>14</v>
      </c>
    </row>
    <row r="14" spans="1:16" x14ac:dyDescent="0.25">
      <c r="A14" s="22"/>
      <c r="B14" s="22"/>
      <c r="C14" s="22"/>
      <c r="D14" s="22"/>
      <c r="E14" s="22" t="s">
        <v>6</v>
      </c>
      <c r="F14" s="22" t="s">
        <v>7</v>
      </c>
      <c r="G14" s="22" t="s">
        <v>8</v>
      </c>
      <c r="H14" s="22"/>
      <c r="I14" s="22" t="s">
        <v>11</v>
      </c>
      <c r="J14" s="22" t="s">
        <v>6</v>
      </c>
      <c r="K14" s="22" t="s">
        <v>7</v>
      </c>
      <c r="L14" s="22" t="s">
        <v>8</v>
      </c>
      <c r="M14" s="22"/>
      <c r="N14" s="22" t="s">
        <v>11</v>
      </c>
      <c r="O14" s="5" t="s">
        <v>8</v>
      </c>
      <c r="P14" s="22"/>
    </row>
    <row r="15" spans="1:16" x14ac:dyDescent="0.25">
      <c r="A15" s="22"/>
      <c r="B15" s="22"/>
      <c r="C15" s="22"/>
      <c r="D15" s="22"/>
      <c r="E15" s="22"/>
      <c r="F15" s="22"/>
      <c r="G15" s="22" t="s">
        <v>9</v>
      </c>
      <c r="H15" s="22" t="s">
        <v>10</v>
      </c>
      <c r="I15" s="22"/>
      <c r="J15" s="22"/>
      <c r="K15" s="22"/>
      <c r="L15" s="22" t="s">
        <v>9</v>
      </c>
      <c r="M15" s="22" t="s">
        <v>10</v>
      </c>
      <c r="N15" s="22"/>
      <c r="O15" s="22" t="s">
        <v>13</v>
      </c>
      <c r="P15" s="22"/>
    </row>
    <row r="16" spans="1:16" ht="44.25" customHeight="1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x14ac:dyDescent="0.25">
      <c r="A17" s="5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  <c r="N17" s="5">
        <v>14</v>
      </c>
      <c r="O17" s="5">
        <v>15</v>
      </c>
      <c r="P17" s="5">
        <v>16</v>
      </c>
    </row>
    <row r="18" spans="1:16" x14ac:dyDescent="0.25">
      <c r="A18" s="6" t="s">
        <v>15</v>
      </c>
      <c r="B18" s="7"/>
      <c r="C18" s="8"/>
      <c r="D18" s="9" t="s">
        <v>16</v>
      </c>
      <c r="E18" s="10">
        <v>1246622</v>
      </c>
      <c r="F18" s="10">
        <v>1162022</v>
      </c>
      <c r="G18" s="10">
        <v>20400</v>
      </c>
      <c r="H18" s="10">
        <v>0</v>
      </c>
      <c r="I18" s="10">
        <v>84600</v>
      </c>
      <c r="J18" s="10">
        <v>318500</v>
      </c>
      <c r="K18" s="10">
        <v>0</v>
      </c>
      <c r="L18" s="10">
        <v>0</v>
      </c>
      <c r="M18" s="10">
        <v>0</v>
      </c>
      <c r="N18" s="10">
        <v>318500</v>
      </c>
      <c r="O18" s="10">
        <v>318500</v>
      </c>
      <c r="P18" s="10">
        <f t="shared" ref="P18:P57" si="0">E18+J18</f>
        <v>1565122</v>
      </c>
    </row>
    <row r="19" spans="1:16" x14ac:dyDescent="0.25">
      <c r="A19" s="7"/>
      <c r="B19" s="6" t="s">
        <v>17</v>
      </c>
      <c r="C19" s="8"/>
      <c r="D19" s="11" t="s">
        <v>18</v>
      </c>
      <c r="E19" s="10">
        <v>239600</v>
      </c>
      <c r="F19" s="10">
        <v>239600</v>
      </c>
      <c r="G19" s="10">
        <v>20400</v>
      </c>
      <c r="H19" s="10">
        <v>0</v>
      </c>
      <c r="I19" s="10">
        <v>0</v>
      </c>
      <c r="J19" s="10">
        <v>318500</v>
      </c>
      <c r="K19" s="10">
        <v>0</v>
      </c>
      <c r="L19" s="10">
        <v>0</v>
      </c>
      <c r="M19" s="10">
        <v>0</v>
      </c>
      <c r="N19" s="10">
        <v>318500</v>
      </c>
      <c r="O19" s="10">
        <v>318500</v>
      </c>
      <c r="P19" s="10">
        <f t="shared" si="0"/>
        <v>558100</v>
      </c>
    </row>
    <row r="20" spans="1:16" x14ac:dyDescent="0.25">
      <c r="A20" s="5"/>
      <c r="B20" s="12" t="s">
        <v>20</v>
      </c>
      <c r="C20" s="13" t="s">
        <v>19</v>
      </c>
      <c r="D20" s="14" t="s">
        <v>21</v>
      </c>
      <c r="E20" s="15">
        <v>239600</v>
      </c>
      <c r="F20" s="15">
        <v>239600</v>
      </c>
      <c r="G20" s="15">
        <v>20400</v>
      </c>
      <c r="H20" s="15">
        <v>0</v>
      </c>
      <c r="I20" s="15">
        <v>0</v>
      </c>
      <c r="J20" s="15">
        <v>318500</v>
      </c>
      <c r="K20" s="15">
        <v>0</v>
      </c>
      <c r="L20" s="15">
        <v>0</v>
      </c>
      <c r="M20" s="15">
        <v>0</v>
      </c>
      <c r="N20" s="15">
        <v>318500</v>
      </c>
      <c r="O20" s="15">
        <v>318500</v>
      </c>
      <c r="P20" s="15">
        <f t="shared" si="0"/>
        <v>558100</v>
      </c>
    </row>
    <row r="21" spans="1:16" ht="78.75" x14ac:dyDescent="0.25">
      <c r="A21" s="5"/>
      <c r="B21" s="12"/>
      <c r="C21" s="13"/>
      <c r="D21" s="23" t="s">
        <v>161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300000</v>
      </c>
      <c r="K21" s="24">
        <v>0</v>
      </c>
      <c r="L21" s="24">
        <v>0</v>
      </c>
      <c r="M21" s="24">
        <v>0</v>
      </c>
      <c r="N21" s="24">
        <v>300000</v>
      </c>
      <c r="O21" s="24">
        <v>300000</v>
      </c>
      <c r="P21" s="24">
        <v>300000</v>
      </c>
    </row>
    <row r="22" spans="1:16" ht="31.5" x14ac:dyDescent="0.25">
      <c r="A22" s="5"/>
      <c r="B22" s="12"/>
      <c r="C22" s="13"/>
      <c r="D22" s="23" t="s">
        <v>160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18500</v>
      </c>
      <c r="K22" s="24">
        <v>0</v>
      </c>
      <c r="L22" s="24">
        <v>0</v>
      </c>
      <c r="M22" s="24">
        <v>0</v>
      </c>
      <c r="N22" s="24">
        <v>18500</v>
      </c>
      <c r="O22" s="24">
        <v>18500</v>
      </c>
      <c r="P22" s="24">
        <v>18500</v>
      </c>
    </row>
    <row r="23" spans="1:16" ht="31.5" x14ac:dyDescent="0.25">
      <c r="A23" s="7"/>
      <c r="B23" s="6" t="s">
        <v>22</v>
      </c>
      <c r="C23" s="8"/>
      <c r="D23" s="11" t="s">
        <v>23</v>
      </c>
      <c r="E23" s="10">
        <v>84600</v>
      </c>
      <c r="F23" s="10">
        <v>0</v>
      </c>
      <c r="G23" s="10">
        <v>0</v>
      </c>
      <c r="H23" s="10">
        <v>0</v>
      </c>
      <c r="I23" s="10">
        <v>84600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f t="shared" si="0"/>
        <v>84600</v>
      </c>
    </row>
    <row r="24" spans="1:16" ht="31.5" x14ac:dyDescent="0.25">
      <c r="A24" s="5"/>
      <c r="B24" s="12" t="s">
        <v>25</v>
      </c>
      <c r="C24" s="13" t="s">
        <v>24</v>
      </c>
      <c r="D24" s="14" t="s">
        <v>26</v>
      </c>
      <c r="E24" s="15">
        <v>84600</v>
      </c>
      <c r="F24" s="15">
        <v>0</v>
      </c>
      <c r="G24" s="15">
        <v>0</v>
      </c>
      <c r="H24" s="15">
        <v>0</v>
      </c>
      <c r="I24" s="15">
        <v>84600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f t="shared" si="0"/>
        <v>84600</v>
      </c>
    </row>
    <row r="25" spans="1:16" ht="31.5" x14ac:dyDescent="0.25">
      <c r="A25" s="7"/>
      <c r="B25" s="6" t="s">
        <v>27</v>
      </c>
      <c r="C25" s="8"/>
      <c r="D25" s="11" t="s">
        <v>28</v>
      </c>
      <c r="E25" s="10">
        <v>922422</v>
      </c>
      <c r="F25" s="10">
        <v>922422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f t="shared" si="0"/>
        <v>922422</v>
      </c>
    </row>
    <row r="26" spans="1:16" ht="47.25" x14ac:dyDescent="0.25">
      <c r="A26" s="5"/>
      <c r="B26" s="12" t="s">
        <v>30</v>
      </c>
      <c r="C26" s="13" t="s">
        <v>29</v>
      </c>
      <c r="D26" s="14" t="s">
        <v>31</v>
      </c>
      <c r="E26" s="15">
        <v>922422</v>
      </c>
      <c r="F26" s="15">
        <v>922422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f t="shared" si="0"/>
        <v>922422</v>
      </c>
    </row>
    <row r="27" spans="1:16" ht="78.75" x14ac:dyDescent="0.25">
      <c r="A27" s="5"/>
      <c r="B27" s="12"/>
      <c r="C27" s="13"/>
      <c r="D27" s="23" t="s">
        <v>162</v>
      </c>
      <c r="E27" s="24">
        <v>922422</v>
      </c>
      <c r="F27" s="24">
        <v>922422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922422</v>
      </c>
    </row>
    <row r="28" spans="1:16" x14ac:dyDescent="0.25">
      <c r="A28" s="6" t="s">
        <v>32</v>
      </c>
      <c r="B28" s="7"/>
      <c r="C28" s="8"/>
      <c r="D28" s="9" t="s">
        <v>33</v>
      </c>
      <c r="E28" s="10">
        <v>2195984</v>
      </c>
      <c r="F28" s="10">
        <v>2195984</v>
      </c>
      <c r="G28" s="10">
        <v>736510</v>
      </c>
      <c r="H28" s="10">
        <v>372500</v>
      </c>
      <c r="I28" s="10">
        <v>0</v>
      </c>
      <c r="J28" s="10">
        <v>-281000</v>
      </c>
      <c r="K28" s="10">
        <v>0</v>
      </c>
      <c r="L28" s="10">
        <v>0</v>
      </c>
      <c r="M28" s="10">
        <v>0</v>
      </c>
      <c r="N28" s="10">
        <v>-281000</v>
      </c>
      <c r="O28" s="10">
        <v>-281000</v>
      </c>
      <c r="P28" s="10">
        <f t="shared" si="0"/>
        <v>1914984</v>
      </c>
    </row>
    <row r="29" spans="1:16" x14ac:dyDescent="0.25">
      <c r="A29" s="7"/>
      <c r="B29" s="6" t="s">
        <v>34</v>
      </c>
      <c r="C29" s="8"/>
      <c r="D29" s="11" t="s">
        <v>35</v>
      </c>
      <c r="E29" s="10">
        <v>1985824</v>
      </c>
      <c r="F29" s="10">
        <v>1985824</v>
      </c>
      <c r="G29" s="10">
        <v>727410</v>
      </c>
      <c r="H29" s="10">
        <v>351000</v>
      </c>
      <c r="I29" s="10">
        <v>0</v>
      </c>
      <c r="J29" s="10">
        <v>104000</v>
      </c>
      <c r="K29" s="10">
        <v>0</v>
      </c>
      <c r="L29" s="10">
        <v>0</v>
      </c>
      <c r="M29" s="10">
        <v>0</v>
      </c>
      <c r="N29" s="10">
        <v>104000</v>
      </c>
      <c r="O29" s="10">
        <v>104000</v>
      </c>
      <c r="P29" s="10">
        <f t="shared" si="0"/>
        <v>2089824</v>
      </c>
    </row>
    <row r="30" spans="1:16" x14ac:dyDescent="0.25">
      <c r="A30" s="5"/>
      <c r="B30" s="12" t="s">
        <v>37</v>
      </c>
      <c r="C30" s="13" t="s">
        <v>36</v>
      </c>
      <c r="D30" s="14" t="s">
        <v>38</v>
      </c>
      <c r="E30" s="15">
        <v>1342450</v>
      </c>
      <c r="F30" s="15">
        <v>1342450</v>
      </c>
      <c r="G30" s="15">
        <v>727410</v>
      </c>
      <c r="H30" s="15">
        <v>351000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f t="shared" si="0"/>
        <v>1342450</v>
      </c>
    </row>
    <row r="31" spans="1:16" ht="31.5" x14ac:dyDescent="0.25">
      <c r="A31" s="5"/>
      <c r="B31" s="12" t="s">
        <v>40</v>
      </c>
      <c r="C31" s="13" t="s">
        <v>39</v>
      </c>
      <c r="D31" s="14" t="s">
        <v>41</v>
      </c>
      <c r="E31" s="15">
        <v>643374</v>
      </c>
      <c r="F31" s="15">
        <v>643374</v>
      </c>
      <c r="G31" s="15">
        <v>0</v>
      </c>
      <c r="H31" s="15">
        <v>0</v>
      </c>
      <c r="I31" s="15">
        <v>0</v>
      </c>
      <c r="J31" s="15">
        <v>104000</v>
      </c>
      <c r="K31" s="15">
        <v>0</v>
      </c>
      <c r="L31" s="15">
        <v>0</v>
      </c>
      <c r="M31" s="15">
        <v>0</v>
      </c>
      <c r="N31" s="15">
        <v>104000</v>
      </c>
      <c r="O31" s="15">
        <v>104000</v>
      </c>
      <c r="P31" s="15">
        <f t="shared" si="0"/>
        <v>747374</v>
      </c>
    </row>
    <row r="32" spans="1:16" ht="31.5" x14ac:dyDescent="0.25">
      <c r="A32" s="5"/>
      <c r="B32" s="12"/>
      <c r="C32" s="13"/>
      <c r="D32" s="23" t="s">
        <v>160</v>
      </c>
      <c r="E32" s="24">
        <v>154074</v>
      </c>
      <c r="F32" s="24">
        <v>154074</v>
      </c>
      <c r="G32" s="24">
        <v>0</v>
      </c>
      <c r="H32" s="24">
        <v>0</v>
      </c>
      <c r="I32" s="24">
        <v>0</v>
      </c>
      <c r="J32" s="24">
        <v>89000</v>
      </c>
      <c r="K32" s="24">
        <v>0</v>
      </c>
      <c r="L32" s="24">
        <v>0</v>
      </c>
      <c r="M32" s="24">
        <v>0</v>
      </c>
      <c r="N32" s="24">
        <v>89000</v>
      </c>
      <c r="O32" s="24">
        <v>89000</v>
      </c>
      <c r="P32" s="24">
        <v>89000</v>
      </c>
    </row>
    <row r="33" spans="1:16" ht="31.5" x14ac:dyDescent="0.25">
      <c r="A33" s="7"/>
      <c r="B33" s="6" t="s">
        <v>42</v>
      </c>
      <c r="C33" s="8"/>
      <c r="D33" s="11" t="s">
        <v>43</v>
      </c>
      <c r="E33" s="10">
        <v>0</v>
      </c>
      <c r="F33" s="10">
        <v>0</v>
      </c>
      <c r="G33" s="10">
        <v>9100</v>
      </c>
      <c r="H33" s="10">
        <v>21500</v>
      </c>
      <c r="I33" s="10">
        <v>0</v>
      </c>
      <c r="J33" s="10">
        <v>-400000</v>
      </c>
      <c r="K33" s="10">
        <v>0</v>
      </c>
      <c r="L33" s="10">
        <v>0</v>
      </c>
      <c r="M33" s="10">
        <v>0</v>
      </c>
      <c r="N33" s="10">
        <v>-400000</v>
      </c>
      <c r="O33" s="10">
        <v>-400000</v>
      </c>
      <c r="P33" s="10">
        <f t="shared" si="0"/>
        <v>-400000</v>
      </c>
    </row>
    <row r="34" spans="1:16" ht="31.5" x14ac:dyDescent="0.25">
      <c r="A34" s="5"/>
      <c r="B34" s="12" t="s">
        <v>45</v>
      </c>
      <c r="C34" s="13" t="s">
        <v>44</v>
      </c>
      <c r="D34" s="14" t="s">
        <v>46</v>
      </c>
      <c r="E34" s="15">
        <v>0</v>
      </c>
      <c r="F34" s="15">
        <v>0</v>
      </c>
      <c r="G34" s="15">
        <v>9100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f t="shared" si="0"/>
        <v>0</v>
      </c>
    </row>
    <row r="35" spans="1:16" ht="47.25" x14ac:dyDescent="0.25">
      <c r="A35" s="5"/>
      <c r="B35" s="12" t="s">
        <v>48</v>
      </c>
      <c r="C35" s="13" t="s">
        <v>47</v>
      </c>
      <c r="D35" s="14" t="s">
        <v>49</v>
      </c>
      <c r="E35" s="15">
        <v>0</v>
      </c>
      <c r="F35" s="15">
        <v>0</v>
      </c>
      <c r="G35" s="15">
        <v>0</v>
      </c>
      <c r="H35" s="15">
        <v>21500</v>
      </c>
      <c r="I35" s="15">
        <v>0</v>
      </c>
      <c r="J35" s="15">
        <v>-400000</v>
      </c>
      <c r="K35" s="15">
        <v>0</v>
      </c>
      <c r="L35" s="15">
        <v>0</v>
      </c>
      <c r="M35" s="15">
        <v>0</v>
      </c>
      <c r="N35" s="15">
        <v>-400000</v>
      </c>
      <c r="O35" s="15">
        <v>-400000</v>
      </c>
      <c r="P35" s="15">
        <f t="shared" si="0"/>
        <v>-400000</v>
      </c>
    </row>
    <row r="36" spans="1:16" x14ac:dyDescent="0.25">
      <c r="A36" s="7"/>
      <c r="B36" s="6" t="s">
        <v>50</v>
      </c>
      <c r="C36" s="8"/>
      <c r="D36" s="11" t="s">
        <v>51</v>
      </c>
      <c r="E36" s="10">
        <v>85350</v>
      </c>
      <c r="F36" s="10">
        <v>85350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f t="shared" si="0"/>
        <v>85350</v>
      </c>
    </row>
    <row r="37" spans="1:16" ht="31.5" x14ac:dyDescent="0.25">
      <c r="A37" s="5"/>
      <c r="B37" s="12" t="s">
        <v>53</v>
      </c>
      <c r="C37" s="13" t="s">
        <v>52</v>
      </c>
      <c r="D37" s="14" t="s">
        <v>54</v>
      </c>
      <c r="E37" s="15">
        <v>85350</v>
      </c>
      <c r="F37" s="15">
        <v>85350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f t="shared" si="0"/>
        <v>85350</v>
      </c>
    </row>
    <row r="38" spans="1:16" x14ac:dyDescent="0.25">
      <c r="A38" s="7"/>
      <c r="B38" s="6" t="s">
        <v>55</v>
      </c>
      <c r="C38" s="8"/>
      <c r="D38" s="11" t="s">
        <v>56</v>
      </c>
      <c r="E38" s="10">
        <v>3000</v>
      </c>
      <c r="F38" s="10">
        <v>3000</v>
      </c>
      <c r="G38" s="10">
        <v>0</v>
      </c>
      <c r="H38" s="10">
        <v>0</v>
      </c>
      <c r="I38" s="10">
        <v>0</v>
      </c>
      <c r="J38" s="10">
        <v>15000</v>
      </c>
      <c r="K38" s="10">
        <v>0</v>
      </c>
      <c r="L38" s="10">
        <v>0</v>
      </c>
      <c r="M38" s="10">
        <v>0</v>
      </c>
      <c r="N38" s="10">
        <v>15000</v>
      </c>
      <c r="O38" s="10">
        <v>15000</v>
      </c>
      <c r="P38" s="10">
        <f t="shared" si="0"/>
        <v>18000</v>
      </c>
    </row>
    <row r="39" spans="1:16" ht="31.5" x14ac:dyDescent="0.25">
      <c r="A39" s="5"/>
      <c r="B39" s="12" t="s">
        <v>58</v>
      </c>
      <c r="C39" s="13" t="s">
        <v>57</v>
      </c>
      <c r="D39" s="14" t="s">
        <v>59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f t="shared" si="0"/>
        <v>0</v>
      </c>
    </row>
    <row r="40" spans="1:16" ht="78.75" x14ac:dyDescent="0.25">
      <c r="A40" s="5"/>
      <c r="B40" s="12" t="s">
        <v>60</v>
      </c>
      <c r="C40" s="13" t="s">
        <v>57</v>
      </c>
      <c r="D40" s="14" t="s">
        <v>61</v>
      </c>
      <c r="E40" s="15">
        <v>3000</v>
      </c>
      <c r="F40" s="15">
        <v>3000</v>
      </c>
      <c r="G40" s="15">
        <v>0</v>
      </c>
      <c r="H40" s="15">
        <v>0</v>
      </c>
      <c r="I40" s="15">
        <v>0</v>
      </c>
      <c r="J40" s="15">
        <v>15000</v>
      </c>
      <c r="K40" s="15">
        <v>0</v>
      </c>
      <c r="L40" s="15">
        <v>0</v>
      </c>
      <c r="M40" s="15">
        <v>0</v>
      </c>
      <c r="N40" s="15">
        <v>15000</v>
      </c>
      <c r="O40" s="15">
        <v>15000</v>
      </c>
      <c r="P40" s="15">
        <f t="shared" si="0"/>
        <v>18000</v>
      </c>
    </row>
    <row r="41" spans="1:16" ht="31.5" x14ac:dyDescent="0.25">
      <c r="A41" s="7"/>
      <c r="B41" s="6" t="s">
        <v>22</v>
      </c>
      <c r="C41" s="8"/>
      <c r="D41" s="11" t="s">
        <v>23</v>
      </c>
      <c r="E41" s="10">
        <v>20000</v>
      </c>
      <c r="F41" s="10">
        <v>20000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f t="shared" si="0"/>
        <v>20000</v>
      </c>
    </row>
    <row r="42" spans="1:16" ht="31.5" x14ac:dyDescent="0.25">
      <c r="A42" s="5"/>
      <c r="B42" s="12" t="s">
        <v>63</v>
      </c>
      <c r="C42" s="13" t="s">
        <v>62</v>
      </c>
      <c r="D42" s="14" t="s">
        <v>64</v>
      </c>
      <c r="E42" s="15">
        <v>20000</v>
      </c>
      <c r="F42" s="15">
        <v>20000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f t="shared" si="0"/>
        <v>20000</v>
      </c>
    </row>
    <row r="43" spans="1:16" ht="31.5" x14ac:dyDescent="0.25">
      <c r="A43" s="7"/>
      <c r="B43" s="6" t="s">
        <v>27</v>
      </c>
      <c r="C43" s="8"/>
      <c r="D43" s="11" t="s">
        <v>28</v>
      </c>
      <c r="E43" s="10">
        <v>101810</v>
      </c>
      <c r="F43" s="10">
        <v>101810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f t="shared" si="0"/>
        <v>101810</v>
      </c>
    </row>
    <row r="44" spans="1:16" ht="47.25" x14ac:dyDescent="0.25">
      <c r="A44" s="5"/>
      <c r="B44" s="12" t="s">
        <v>30</v>
      </c>
      <c r="C44" s="13" t="s">
        <v>29</v>
      </c>
      <c r="D44" s="14" t="s">
        <v>31</v>
      </c>
      <c r="E44" s="15">
        <v>1810</v>
      </c>
      <c r="F44" s="15">
        <v>1810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f t="shared" si="0"/>
        <v>1810</v>
      </c>
    </row>
    <row r="45" spans="1:16" ht="78.75" x14ac:dyDescent="0.25">
      <c r="A45" s="5"/>
      <c r="B45" s="12"/>
      <c r="C45" s="13"/>
      <c r="D45" s="23" t="s">
        <v>162</v>
      </c>
      <c r="E45" s="24">
        <v>1810</v>
      </c>
      <c r="F45" s="24">
        <v>1810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1810</v>
      </c>
    </row>
    <row r="46" spans="1:16" ht="63" x14ac:dyDescent="0.25">
      <c r="A46" s="5"/>
      <c r="B46" s="12" t="s">
        <v>66</v>
      </c>
      <c r="C46" s="13" t="s">
        <v>65</v>
      </c>
      <c r="D46" s="14" t="s">
        <v>67</v>
      </c>
      <c r="E46" s="15">
        <v>85000</v>
      </c>
      <c r="F46" s="15">
        <v>85000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f t="shared" si="0"/>
        <v>85000</v>
      </c>
    </row>
    <row r="47" spans="1:16" ht="31.5" x14ac:dyDescent="0.25">
      <c r="A47" s="5"/>
      <c r="B47" s="12"/>
      <c r="C47" s="13"/>
      <c r="D47" s="23" t="s">
        <v>160</v>
      </c>
      <c r="E47" s="24">
        <v>74000</v>
      </c>
      <c r="F47" s="24">
        <v>74000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74000</v>
      </c>
    </row>
    <row r="48" spans="1:16" x14ac:dyDescent="0.25">
      <c r="A48" s="5"/>
      <c r="B48" s="12" t="s">
        <v>69</v>
      </c>
      <c r="C48" s="13" t="s">
        <v>68</v>
      </c>
      <c r="D48" s="14" t="s">
        <v>70</v>
      </c>
      <c r="E48" s="15">
        <v>15000</v>
      </c>
      <c r="F48" s="15">
        <v>15000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f t="shared" si="0"/>
        <v>15000</v>
      </c>
    </row>
    <row r="49" spans="1:16" ht="31.5" x14ac:dyDescent="0.25">
      <c r="A49" s="6" t="s">
        <v>71</v>
      </c>
      <c r="B49" s="7"/>
      <c r="C49" s="8"/>
      <c r="D49" s="9" t="s">
        <v>72</v>
      </c>
      <c r="E49" s="10">
        <v>3939360</v>
      </c>
      <c r="F49" s="10">
        <v>3939360</v>
      </c>
      <c r="G49" s="10">
        <v>1936850</v>
      </c>
      <c r="H49" s="10">
        <v>420000</v>
      </c>
      <c r="I49" s="10">
        <v>0</v>
      </c>
      <c r="J49" s="10">
        <v>616240</v>
      </c>
      <c r="K49" s="10">
        <v>0</v>
      </c>
      <c r="L49" s="10">
        <v>0</v>
      </c>
      <c r="M49" s="10">
        <v>0</v>
      </c>
      <c r="N49" s="10">
        <v>616240</v>
      </c>
      <c r="O49" s="10">
        <v>616240</v>
      </c>
      <c r="P49" s="10">
        <f t="shared" si="0"/>
        <v>4555600</v>
      </c>
    </row>
    <row r="50" spans="1:16" x14ac:dyDescent="0.25">
      <c r="A50" s="7"/>
      <c r="B50" s="6" t="s">
        <v>73</v>
      </c>
      <c r="C50" s="8"/>
      <c r="D50" s="11" t="s">
        <v>74</v>
      </c>
      <c r="E50" s="10">
        <v>3939360</v>
      </c>
      <c r="F50" s="10">
        <v>3939360</v>
      </c>
      <c r="G50" s="10">
        <v>1936850</v>
      </c>
      <c r="H50" s="10">
        <v>420000</v>
      </c>
      <c r="I50" s="10">
        <v>0</v>
      </c>
      <c r="J50" s="10">
        <v>466240</v>
      </c>
      <c r="K50" s="10">
        <v>0</v>
      </c>
      <c r="L50" s="10">
        <v>0</v>
      </c>
      <c r="M50" s="10">
        <v>0</v>
      </c>
      <c r="N50" s="10">
        <v>466240</v>
      </c>
      <c r="O50" s="10">
        <v>466240</v>
      </c>
      <c r="P50" s="10">
        <f t="shared" si="0"/>
        <v>4405600</v>
      </c>
    </row>
    <row r="51" spans="1:16" ht="63" x14ac:dyDescent="0.25">
      <c r="A51" s="5"/>
      <c r="B51" s="12" t="s">
        <v>76</v>
      </c>
      <c r="C51" s="13" t="s">
        <v>75</v>
      </c>
      <c r="D51" s="14" t="s">
        <v>77</v>
      </c>
      <c r="E51" s="15">
        <v>3983100</v>
      </c>
      <c r="F51" s="15">
        <v>3983100</v>
      </c>
      <c r="G51" s="15">
        <v>1965600</v>
      </c>
      <c r="H51" s="15">
        <v>420000</v>
      </c>
      <c r="I51" s="15">
        <v>0</v>
      </c>
      <c r="J51" s="15">
        <v>466240</v>
      </c>
      <c r="K51" s="15">
        <v>0</v>
      </c>
      <c r="L51" s="15">
        <v>0</v>
      </c>
      <c r="M51" s="15">
        <v>0</v>
      </c>
      <c r="N51" s="15">
        <v>466240</v>
      </c>
      <c r="O51" s="15">
        <v>466240</v>
      </c>
      <c r="P51" s="15">
        <f t="shared" si="0"/>
        <v>4449340</v>
      </c>
    </row>
    <row r="52" spans="1:16" ht="31.5" x14ac:dyDescent="0.25">
      <c r="A52" s="5"/>
      <c r="B52" s="12"/>
      <c r="C52" s="13"/>
      <c r="D52" s="23" t="s">
        <v>160</v>
      </c>
      <c r="E52" s="24">
        <v>316500</v>
      </c>
      <c r="F52" s="24">
        <v>316500</v>
      </c>
      <c r="G52" s="24">
        <v>0</v>
      </c>
      <c r="H52" s="24">
        <v>0</v>
      </c>
      <c r="I52" s="24">
        <v>0</v>
      </c>
      <c r="J52" s="24">
        <v>340240</v>
      </c>
      <c r="K52" s="24">
        <v>0</v>
      </c>
      <c r="L52" s="24">
        <v>0</v>
      </c>
      <c r="M52" s="24">
        <v>0</v>
      </c>
      <c r="N52" s="24">
        <v>340240</v>
      </c>
      <c r="O52" s="24">
        <v>340240</v>
      </c>
      <c r="P52" s="24">
        <f t="shared" si="0"/>
        <v>656740</v>
      </c>
    </row>
    <row r="53" spans="1:16" ht="63" x14ac:dyDescent="0.25">
      <c r="A53" s="5"/>
      <c r="B53" s="12"/>
      <c r="C53" s="13"/>
      <c r="D53" s="23" t="s">
        <v>163</v>
      </c>
      <c r="E53" s="24"/>
      <c r="F53" s="24"/>
      <c r="G53" s="24"/>
      <c r="H53" s="24"/>
      <c r="I53" s="24"/>
      <c r="J53" s="24">
        <v>80000</v>
      </c>
      <c r="K53" s="24">
        <v>0</v>
      </c>
      <c r="L53" s="24">
        <v>0</v>
      </c>
      <c r="M53" s="24">
        <v>0</v>
      </c>
      <c r="N53" s="24">
        <v>80000</v>
      </c>
      <c r="O53" s="24">
        <v>80000</v>
      </c>
      <c r="P53" s="24">
        <v>80000</v>
      </c>
    </row>
    <row r="54" spans="1:16" ht="31.5" x14ac:dyDescent="0.25">
      <c r="A54" s="5"/>
      <c r="B54" s="12" t="s">
        <v>79</v>
      </c>
      <c r="C54" s="13" t="s">
        <v>78</v>
      </c>
      <c r="D54" s="14" t="s">
        <v>80</v>
      </c>
      <c r="E54" s="15">
        <v>-46460</v>
      </c>
      <c r="F54" s="15">
        <v>-46460</v>
      </c>
      <c r="G54" s="15">
        <v>-39840</v>
      </c>
      <c r="H54" s="15">
        <v>7850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f t="shared" si="0"/>
        <v>-46460</v>
      </c>
    </row>
    <row r="55" spans="1:16" ht="31.5" x14ac:dyDescent="0.25">
      <c r="A55" s="5"/>
      <c r="B55" s="12" t="s">
        <v>82</v>
      </c>
      <c r="C55" s="13" t="s">
        <v>81</v>
      </c>
      <c r="D55" s="14" t="s">
        <v>83</v>
      </c>
      <c r="E55" s="15">
        <v>57220</v>
      </c>
      <c r="F55" s="15">
        <v>57220</v>
      </c>
      <c r="G55" s="15">
        <v>35490</v>
      </c>
      <c r="H55" s="15">
        <v>8450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f t="shared" si="0"/>
        <v>57220</v>
      </c>
    </row>
    <row r="56" spans="1:16" ht="31.5" x14ac:dyDescent="0.25">
      <c r="A56" s="5"/>
      <c r="B56" s="12" t="s">
        <v>84</v>
      </c>
      <c r="C56" s="13" t="s">
        <v>81</v>
      </c>
      <c r="D56" s="14" t="s">
        <v>85</v>
      </c>
      <c r="E56" s="15">
        <v>-22950</v>
      </c>
      <c r="F56" s="15">
        <v>-22950</v>
      </c>
      <c r="G56" s="15">
        <v>3500</v>
      </c>
      <c r="H56" s="15">
        <v>-23850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f t="shared" si="0"/>
        <v>-22950</v>
      </c>
    </row>
    <row r="57" spans="1:16" ht="31.5" x14ac:dyDescent="0.25">
      <c r="A57" s="5"/>
      <c r="B57" s="12" t="s">
        <v>86</v>
      </c>
      <c r="C57" s="13" t="s">
        <v>81</v>
      </c>
      <c r="D57" s="14" t="s">
        <v>87</v>
      </c>
      <c r="E57" s="15">
        <v>-31550</v>
      </c>
      <c r="F57" s="15">
        <v>-31550</v>
      </c>
      <c r="G57" s="15">
        <v>-27900</v>
      </c>
      <c r="H57" s="15">
        <v>7550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f t="shared" si="0"/>
        <v>-31550</v>
      </c>
    </row>
    <row r="58" spans="1:16" x14ac:dyDescent="0.25">
      <c r="A58" s="7"/>
      <c r="B58" s="6" t="s">
        <v>88</v>
      </c>
      <c r="C58" s="8"/>
      <c r="D58" s="11" t="s">
        <v>89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150000</v>
      </c>
      <c r="K58" s="10">
        <v>0</v>
      </c>
      <c r="L58" s="10">
        <v>0</v>
      </c>
      <c r="M58" s="10">
        <v>0</v>
      </c>
      <c r="N58" s="10">
        <v>150000</v>
      </c>
      <c r="O58" s="10">
        <v>150000</v>
      </c>
      <c r="P58" s="10">
        <f t="shared" ref="P58:P87" si="1">E58+J58</f>
        <v>150000</v>
      </c>
    </row>
    <row r="59" spans="1:16" x14ac:dyDescent="0.25">
      <c r="A59" s="5"/>
      <c r="B59" s="12" t="s">
        <v>91</v>
      </c>
      <c r="C59" s="13" t="s">
        <v>90</v>
      </c>
      <c r="D59" s="14" t="s">
        <v>92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150000</v>
      </c>
      <c r="K59" s="15">
        <v>0</v>
      </c>
      <c r="L59" s="15">
        <v>0</v>
      </c>
      <c r="M59" s="15">
        <v>0</v>
      </c>
      <c r="N59" s="15">
        <v>150000</v>
      </c>
      <c r="O59" s="15">
        <v>150000</v>
      </c>
      <c r="P59" s="15">
        <f t="shared" si="1"/>
        <v>150000</v>
      </c>
    </row>
    <row r="60" spans="1:16" ht="31.5" x14ac:dyDescent="0.25">
      <c r="A60" s="5"/>
      <c r="B60" s="12"/>
      <c r="C60" s="13"/>
      <c r="D60" s="23" t="s">
        <v>160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150000</v>
      </c>
      <c r="K60" s="24">
        <v>0</v>
      </c>
      <c r="L60" s="24">
        <v>0</v>
      </c>
      <c r="M60" s="24">
        <v>0</v>
      </c>
      <c r="N60" s="24">
        <v>150000</v>
      </c>
      <c r="O60" s="24">
        <v>150000</v>
      </c>
      <c r="P60" s="24">
        <f t="shared" si="1"/>
        <v>150000</v>
      </c>
    </row>
    <row r="61" spans="1:16" ht="47.25" x14ac:dyDescent="0.25">
      <c r="A61" s="6" t="s">
        <v>93</v>
      </c>
      <c r="B61" s="7"/>
      <c r="C61" s="8"/>
      <c r="D61" s="9" t="s">
        <v>94</v>
      </c>
      <c r="E61" s="10">
        <v>5513920</v>
      </c>
      <c r="F61" s="10">
        <v>5513920</v>
      </c>
      <c r="G61" s="10">
        <v>5885.16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f t="shared" si="1"/>
        <v>5513920</v>
      </c>
    </row>
    <row r="62" spans="1:16" x14ac:dyDescent="0.25">
      <c r="A62" s="7"/>
      <c r="B62" s="6" t="s">
        <v>73</v>
      </c>
      <c r="C62" s="8"/>
      <c r="D62" s="11" t="s">
        <v>74</v>
      </c>
      <c r="E62" s="10">
        <v>87000</v>
      </c>
      <c r="F62" s="10">
        <v>87000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f t="shared" si="1"/>
        <v>87000</v>
      </c>
    </row>
    <row r="63" spans="1:16" ht="31.5" x14ac:dyDescent="0.25">
      <c r="A63" s="5"/>
      <c r="B63" s="12" t="s">
        <v>96</v>
      </c>
      <c r="C63" s="13" t="s">
        <v>95</v>
      </c>
      <c r="D63" s="14" t="s">
        <v>97</v>
      </c>
      <c r="E63" s="15">
        <v>87000</v>
      </c>
      <c r="F63" s="15">
        <v>87000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f t="shared" si="1"/>
        <v>87000</v>
      </c>
    </row>
    <row r="64" spans="1:16" ht="31.5" x14ac:dyDescent="0.25">
      <c r="A64" s="7"/>
      <c r="B64" s="6" t="s">
        <v>42</v>
      </c>
      <c r="C64" s="8"/>
      <c r="D64" s="11" t="s">
        <v>43</v>
      </c>
      <c r="E64" s="10">
        <v>5426920</v>
      </c>
      <c r="F64" s="10">
        <v>5426920</v>
      </c>
      <c r="G64" s="10">
        <v>5885.16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f t="shared" si="1"/>
        <v>5426920</v>
      </c>
    </row>
    <row r="65" spans="1:16" ht="31.5" x14ac:dyDescent="0.25">
      <c r="A65" s="5"/>
      <c r="B65" s="12" t="s">
        <v>98</v>
      </c>
      <c r="C65" s="13" t="s">
        <v>44</v>
      </c>
      <c r="D65" s="14" t="s">
        <v>99</v>
      </c>
      <c r="E65" s="15">
        <v>50000</v>
      </c>
      <c r="F65" s="15">
        <v>50000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f t="shared" si="1"/>
        <v>50000</v>
      </c>
    </row>
    <row r="66" spans="1:16" x14ac:dyDescent="0.25">
      <c r="A66" s="5"/>
      <c r="B66" s="12" t="s">
        <v>100</v>
      </c>
      <c r="C66" s="13" t="s">
        <v>44</v>
      </c>
      <c r="D66" s="14" t="s">
        <v>101</v>
      </c>
      <c r="E66" s="15">
        <v>673500</v>
      </c>
      <c r="F66" s="15">
        <v>673500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f t="shared" si="1"/>
        <v>673500</v>
      </c>
    </row>
    <row r="67" spans="1:16" ht="31.5" x14ac:dyDescent="0.25">
      <c r="A67" s="5"/>
      <c r="B67" s="12" t="s">
        <v>102</v>
      </c>
      <c r="C67" s="13" t="s">
        <v>44</v>
      </c>
      <c r="D67" s="14" t="s">
        <v>103</v>
      </c>
      <c r="E67" s="15">
        <v>100000</v>
      </c>
      <c r="F67" s="15">
        <v>100000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f t="shared" si="1"/>
        <v>100000</v>
      </c>
    </row>
    <row r="68" spans="1:16" x14ac:dyDescent="0.25">
      <c r="A68" s="5"/>
      <c r="B68" s="12" t="s">
        <v>104</v>
      </c>
      <c r="C68" s="16"/>
      <c r="D68" s="14" t="s">
        <v>105</v>
      </c>
      <c r="E68" s="15">
        <v>400000</v>
      </c>
      <c r="F68" s="15">
        <v>400000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f t="shared" si="1"/>
        <v>400000</v>
      </c>
    </row>
    <row r="69" spans="1:16" x14ac:dyDescent="0.25">
      <c r="A69" s="5"/>
      <c r="B69" s="12" t="s">
        <v>106</v>
      </c>
      <c r="C69" s="13" t="s">
        <v>44</v>
      </c>
      <c r="D69" s="14" t="s">
        <v>107</v>
      </c>
      <c r="E69" s="15">
        <v>200000</v>
      </c>
      <c r="F69" s="15">
        <v>200000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f t="shared" si="1"/>
        <v>200000</v>
      </c>
    </row>
    <row r="70" spans="1:16" x14ac:dyDescent="0.25">
      <c r="A70" s="5"/>
      <c r="B70" s="12" t="s">
        <v>108</v>
      </c>
      <c r="C70" s="13" t="s">
        <v>44</v>
      </c>
      <c r="D70" s="14" t="s">
        <v>109</v>
      </c>
      <c r="E70" s="15">
        <v>2000</v>
      </c>
      <c r="F70" s="15">
        <v>2000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f t="shared" si="1"/>
        <v>2000</v>
      </c>
    </row>
    <row r="71" spans="1:16" ht="31.5" x14ac:dyDescent="0.25">
      <c r="A71" s="5"/>
      <c r="B71" s="12" t="s">
        <v>110</v>
      </c>
      <c r="C71" s="13" t="s">
        <v>44</v>
      </c>
      <c r="D71" s="14" t="s">
        <v>111</v>
      </c>
      <c r="E71" s="15">
        <v>2000000</v>
      </c>
      <c r="F71" s="15">
        <v>2000000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f t="shared" si="1"/>
        <v>2000000</v>
      </c>
    </row>
    <row r="72" spans="1:16" ht="63" x14ac:dyDescent="0.25">
      <c r="A72" s="5"/>
      <c r="B72" s="12" t="s">
        <v>113</v>
      </c>
      <c r="C72" s="13" t="s">
        <v>112</v>
      </c>
      <c r="D72" s="14" t="s">
        <v>114</v>
      </c>
      <c r="E72" s="15">
        <v>221200</v>
      </c>
      <c r="F72" s="15">
        <v>221200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f t="shared" si="1"/>
        <v>221200</v>
      </c>
    </row>
    <row r="73" spans="1:16" ht="31.5" x14ac:dyDescent="0.25">
      <c r="A73" s="5"/>
      <c r="B73" s="12" t="s">
        <v>116</v>
      </c>
      <c r="C73" s="13" t="s">
        <v>115</v>
      </c>
      <c r="D73" s="14" t="s">
        <v>117</v>
      </c>
      <c r="E73" s="15">
        <v>440220</v>
      </c>
      <c r="F73" s="15">
        <v>440220</v>
      </c>
      <c r="G73" s="15">
        <v>5885.16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f t="shared" si="1"/>
        <v>440220</v>
      </c>
    </row>
    <row r="74" spans="1:16" ht="31.5" x14ac:dyDescent="0.25">
      <c r="A74" s="5"/>
      <c r="B74" s="12" t="s">
        <v>119</v>
      </c>
      <c r="C74" s="13" t="s">
        <v>118</v>
      </c>
      <c r="D74" s="14" t="s">
        <v>120</v>
      </c>
      <c r="E74" s="15">
        <v>350000</v>
      </c>
      <c r="F74" s="15">
        <v>350000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f t="shared" si="1"/>
        <v>350000</v>
      </c>
    </row>
    <row r="75" spans="1:16" ht="94.5" x14ac:dyDescent="0.25">
      <c r="A75" s="5"/>
      <c r="B75" s="12" t="s">
        <v>121</v>
      </c>
      <c r="C75" s="13" t="s">
        <v>44</v>
      </c>
      <c r="D75" s="14" t="s">
        <v>122</v>
      </c>
      <c r="E75" s="15">
        <v>-10000</v>
      </c>
      <c r="F75" s="15">
        <v>-10000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f t="shared" si="1"/>
        <v>-10000</v>
      </c>
    </row>
    <row r="76" spans="1:16" ht="47.25" x14ac:dyDescent="0.25">
      <c r="A76" s="5"/>
      <c r="B76" s="12" t="s">
        <v>123</v>
      </c>
      <c r="C76" s="13" t="s">
        <v>118</v>
      </c>
      <c r="D76" s="14" t="s">
        <v>124</v>
      </c>
      <c r="E76" s="15">
        <v>1000000</v>
      </c>
      <c r="F76" s="15">
        <v>1000000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f t="shared" si="1"/>
        <v>1000000</v>
      </c>
    </row>
    <row r="77" spans="1:16" ht="63" x14ac:dyDescent="0.25">
      <c r="A77" s="6" t="s">
        <v>125</v>
      </c>
      <c r="B77" s="7"/>
      <c r="C77" s="8"/>
      <c r="D77" s="9" t="s">
        <v>126</v>
      </c>
      <c r="E77" s="10">
        <v>230850</v>
      </c>
      <c r="F77" s="10">
        <v>230850</v>
      </c>
      <c r="G77" s="10">
        <v>109050</v>
      </c>
      <c r="H77" s="10">
        <v>-21500</v>
      </c>
      <c r="I77" s="10">
        <v>0</v>
      </c>
      <c r="J77" s="10">
        <v>510000</v>
      </c>
      <c r="K77" s="10">
        <v>0</v>
      </c>
      <c r="L77" s="10">
        <v>0</v>
      </c>
      <c r="M77" s="10">
        <v>0</v>
      </c>
      <c r="N77" s="10">
        <v>510000</v>
      </c>
      <c r="O77" s="10">
        <v>510000</v>
      </c>
      <c r="P77" s="10">
        <f t="shared" si="1"/>
        <v>740850</v>
      </c>
    </row>
    <row r="78" spans="1:16" x14ac:dyDescent="0.25">
      <c r="A78" s="7"/>
      <c r="B78" s="6" t="s">
        <v>127</v>
      </c>
      <c r="C78" s="8"/>
      <c r="D78" s="11" t="s">
        <v>128</v>
      </c>
      <c r="E78" s="10">
        <v>230850</v>
      </c>
      <c r="F78" s="10">
        <v>230850</v>
      </c>
      <c r="G78" s="10">
        <v>109050</v>
      </c>
      <c r="H78" s="10">
        <v>-21500</v>
      </c>
      <c r="I78" s="10">
        <v>0</v>
      </c>
      <c r="J78" s="10">
        <v>510000</v>
      </c>
      <c r="K78" s="10">
        <v>0</v>
      </c>
      <c r="L78" s="10">
        <v>0</v>
      </c>
      <c r="M78" s="10">
        <v>0</v>
      </c>
      <c r="N78" s="10">
        <v>510000</v>
      </c>
      <c r="O78" s="10">
        <v>510000</v>
      </c>
      <c r="P78" s="10">
        <f t="shared" si="1"/>
        <v>740850</v>
      </c>
    </row>
    <row r="79" spans="1:16" x14ac:dyDescent="0.25">
      <c r="A79" s="5"/>
      <c r="B79" s="12" t="s">
        <v>130</v>
      </c>
      <c r="C79" s="13" t="s">
        <v>129</v>
      </c>
      <c r="D79" s="14" t="s">
        <v>131</v>
      </c>
      <c r="E79" s="15">
        <v>-14000</v>
      </c>
      <c r="F79" s="15">
        <v>-14000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f t="shared" si="1"/>
        <v>-14000</v>
      </c>
    </row>
    <row r="80" spans="1:16" ht="31.5" x14ac:dyDescent="0.25">
      <c r="A80" s="5"/>
      <c r="B80" s="12" t="s">
        <v>133</v>
      </c>
      <c r="C80" s="13" t="s">
        <v>132</v>
      </c>
      <c r="D80" s="14" t="s">
        <v>134</v>
      </c>
      <c r="E80" s="15">
        <v>176000</v>
      </c>
      <c r="F80" s="15">
        <v>176000</v>
      </c>
      <c r="G80" s="15">
        <v>43000</v>
      </c>
      <c r="H80" s="15">
        <v>0</v>
      </c>
      <c r="I80" s="15">
        <v>0</v>
      </c>
      <c r="J80" s="15">
        <v>510000</v>
      </c>
      <c r="K80" s="15">
        <v>0</v>
      </c>
      <c r="L80" s="15">
        <v>0</v>
      </c>
      <c r="M80" s="15">
        <v>0</v>
      </c>
      <c r="N80" s="15">
        <v>510000</v>
      </c>
      <c r="O80" s="15">
        <v>510000</v>
      </c>
      <c r="P80" s="15">
        <f t="shared" si="1"/>
        <v>686000</v>
      </c>
    </row>
    <row r="81" spans="1:16" x14ac:dyDescent="0.25">
      <c r="A81" s="5"/>
      <c r="B81" s="12" t="s">
        <v>135</v>
      </c>
      <c r="C81" s="13" t="s">
        <v>78</v>
      </c>
      <c r="D81" s="14" t="s">
        <v>136</v>
      </c>
      <c r="E81" s="15">
        <v>29550</v>
      </c>
      <c r="F81" s="15">
        <v>29550</v>
      </c>
      <c r="G81" s="15">
        <v>37500</v>
      </c>
      <c r="H81" s="15">
        <v>-21500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f t="shared" si="1"/>
        <v>29550</v>
      </c>
    </row>
    <row r="82" spans="1:16" ht="31.5" x14ac:dyDescent="0.25">
      <c r="A82" s="5"/>
      <c r="B82" s="12" t="s">
        <v>138</v>
      </c>
      <c r="C82" s="13" t="s">
        <v>137</v>
      </c>
      <c r="D82" s="14" t="s">
        <v>139</v>
      </c>
      <c r="E82" s="15">
        <v>39300</v>
      </c>
      <c r="F82" s="15">
        <v>39300</v>
      </c>
      <c r="G82" s="15">
        <v>28550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f t="shared" si="1"/>
        <v>39300</v>
      </c>
    </row>
    <row r="83" spans="1:16" ht="47.25" x14ac:dyDescent="0.25">
      <c r="A83" s="6" t="s">
        <v>140</v>
      </c>
      <c r="B83" s="7"/>
      <c r="C83" s="8"/>
      <c r="D83" s="9" t="s">
        <v>141</v>
      </c>
      <c r="E83" s="10">
        <v>1319178</v>
      </c>
      <c r="F83" s="10">
        <v>1319178</v>
      </c>
      <c r="G83" s="10">
        <v>0</v>
      </c>
      <c r="H83" s="10">
        <v>0</v>
      </c>
      <c r="I83" s="10">
        <v>0</v>
      </c>
      <c r="J83" s="10">
        <v>512970</v>
      </c>
      <c r="K83" s="10">
        <v>0</v>
      </c>
      <c r="L83" s="10">
        <v>0</v>
      </c>
      <c r="M83" s="10">
        <v>0</v>
      </c>
      <c r="N83" s="10">
        <v>512970</v>
      </c>
      <c r="O83" s="10">
        <v>512970</v>
      </c>
      <c r="P83" s="10">
        <f t="shared" si="1"/>
        <v>1832148</v>
      </c>
    </row>
    <row r="84" spans="1:16" ht="31.5" x14ac:dyDescent="0.25">
      <c r="A84" s="7"/>
      <c r="B84" s="6" t="s">
        <v>27</v>
      </c>
      <c r="C84" s="8"/>
      <c r="D84" s="11" t="s">
        <v>28</v>
      </c>
      <c r="E84" s="10">
        <v>1319178</v>
      </c>
      <c r="F84" s="10">
        <v>1319178</v>
      </c>
      <c r="G84" s="10">
        <v>0</v>
      </c>
      <c r="H84" s="10">
        <v>0</v>
      </c>
      <c r="I84" s="10">
        <v>0</v>
      </c>
      <c r="J84" s="10">
        <v>512970</v>
      </c>
      <c r="K84" s="10">
        <v>0</v>
      </c>
      <c r="L84" s="10">
        <v>0</v>
      </c>
      <c r="M84" s="10">
        <v>0</v>
      </c>
      <c r="N84" s="10">
        <v>512970</v>
      </c>
      <c r="O84" s="10">
        <v>512970</v>
      </c>
      <c r="P84" s="10">
        <f t="shared" si="1"/>
        <v>1832148</v>
      </c>
    </row>
    <row r="85" spans="1:16" x14ac:dyDescent="0.25">
      <c r="A85" s="5"/>
      <c r="B85" s="12" t="s">
        <v>142</v>
      </c>
      <c r="C85" s="13" t="s">
        <v>65</v>
      </c>
      <c r="D85" s="14" t="s">
        <v>143</v>
      </c>
      <c r="E85" s="15">
        <v>700</v>
      </c>
      <c r="F85" s="15">
        <v>700</v>
      </c>
      <c r="G85" s="15">
        <v>0</v>
      </c>
      <c r="H85" s="15">
        <v>0</v>
      </c>
      <c r="I85" s="15">
        <v>0</v>
      </c>
      <c r="J85" s="15">
        <v>512970</v>
      </c>
      <c r="K85" s="15">
        <v>0</v>
      </c>
      <c r="L85" s="15">
        <v>0</v>
      </c>
      <c r="M85" s="15">
        <v>0</v>
      </c>
      <c r="N85" s="15">
        <v>512970</v>
      </c>
      <c r="O85" s="15">
        <v>512970</v>
      </c>
      <c r="P85" s="15">
        <f t="shared" si="1"/>
        <v>513670</v>
      </c>
    </row>
    <row r="86" spans="1:16" ht="63" x14ac:dyDescent="0.25">
      <c r="A86" s="5"/>
      <c r="B86" s="12" t="s">
        <v>144</v>
      </c>
      <c r="C86" s="13" t="s">
        <v>65</v>
      </c>
      <c r="D86" s="14" t="s">
        <v>145</v>
      </c>
      <c r="E86" s="15">
        <v>1318478</v>
      </c>
      <c r="F86" s="15">
        <v>1318478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f t="shared" si="1"/>
        <v>1318478</v>
      </c>
    </row>
    <row r="87" spans="1:16" x14ac:dyDescent="0.25">
      <c r="A87" s="7"/>
      <c r="B87" s="6" t="s">
        <v>146</v>
      </c>
      <c r="C87" s="8"/>
      <c r="D87" s="9" t="s">
        <v>6</v>
      </c>
      <c r="E87" s="10">
        <v>14445914</v>
      </c>
      <c r="F87" s="10">
        <v>14361314</v>
      </c>
      <c r="G87" s="10">
        <v>2808695.16</v>
      </c>
      <c r="H87" s="10">
        <v>771000</v>
      </c>
      <c r="I87" s="10">
        <v>84600</v>
      </c>
      <c r="J87" s="10">
        <v>1676710</v>
      </c>
      <c r="K87" s="10">
        <v>0</v>
      </c>
      <c r="L87" s="10">
        <v>0</v>
      </c>
      <c r="M87" s="10">
        <v>0</v>
      </c>
      <c r="N87" s="10">
        <v>1676710</v>
      </c>
      <c r="O87" s="10">
        <v>1676710</v>
      </c>
      <c r="P87" s="10">
        <f t="shared" si="1"/>
        <v>16122624</v>
      </c>
    </row>
    <row r="90" spans="1:16" x14ac:dyDescent="0.25">
      <c r="B90" s="17" t="s">
        <v>147</v>
      </c>
      <c r="I90" s="17" t="s">
        <v>148</v>
      </c>
    </row>
    <row r="93" spans="1:16" x14ac:dyDescent="0.25">
      <c r="A93" s="1" t="s">
        <v>149</v>
      </c>
    </row>
    <row r="94" spans="1:16" x14ac:dyDescent="0.25">
      <c r="A94" s="1" t="s">
        <v>150</v>
      </c>
    </row>
  </sheetData>
  <mergeCells count="25">
    <mergeCell ref="O15:O16"/>
    <mergeCell ref="P13:P16"/>
    <mergeCell ref="G15:G16"/>
    <mergeCell ref="H15:H16"/>
    <mergeCell ref="I14:I16"/>
    <mergeCell ref="J13:O13"/>
    <mergeCell ref="J14:J16"/>
    <mergeCell ref="K14:K16"/>
    <mergeCell ref="L14:M14"/>
    <mergeCell ref="L15:L16"/>
    <mergeCell ref="M15:M16"/>
    <mergeCell ref="N14:N16"/>
    <mergeCell ref="A13:A16"/>
    <mergeCell ref="B13:B16"/>
    <mergeCell ref="C13:C16"/>
    <mergeCell ref="D13:D16"/>
    <mergeCell ref="E13:I13"/>
    <mergeCell ref="E14:E16"/>
    <mergeCell ref="F14:F16"/>
    <mergeCell ref="G14:H14"/>
    <mergeCell ref="M1:N1"/>
    <mergeCell ref="A9:P9"/>
    <mergeCell ref="A10:P10"/>
    <mergeCell ref="A8:P8"/>
    <mergeCell ref="A11:P11"/>
  </mergeCells>
  <pageMargins left="0.19685039370078741" right="0.19685039370078741" top="0.39370078740157483" bottom="0.19685039370078741" header="0" footer="0"/>
  <pageSetup paperSize="9" scale="68" orientation="landscape" r:id="rId1"/>
  <headerFooter differentFirst="1">
    <oddHeader>&amp;Rпродовження додатка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RFU KRDA</dc:creator>
  <cp:lastModifiedBy>RFU KRDA</cp:lastModifiedBy>
  <cp:lastPrinted>2015-10-15T10:24:34Z</cp:lastPrinted>
  <dcterms:created xsi:type="dcterms:W3CDTF">2015-10-13T09:22:23Z</dcterms:created>
  <dcterms:modified xsi:type="dcterms:W3CDTF">2015-10-15T10:38:36Z</dcterms:modified>
</cp:coreProperties>
</file>